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6780" yWindow="0" windowWidth="18080" windowHeight="18660" tabRatio="500"/>
  </bookViews>
  <sheets>
    <sheet name="Sheet1" sheetId="1" r:id="rId1"/>
  </sheets>
  <definedNames>
    <definedName name="_xlnm.Print_Area" localSheetId="0">Sheet1!$A$1:$F$164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4" i="1" l="1"/>
  <c r="A38" i="1"/>
  <c r="A40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45" i="1"/>
  <c r="A137" i="1"/>
  <c r="A138" i="1"/>
  <c r="A139" i="1"/>
  <c r="A140" i="1"/>
  <c r="A141" i="1"/>
  <c r="A37" i="1"/>
  <c r="A39" i="1"/>
  <c r="A41" i="1"/>
</calcChain>
</file>

<file path=xl/sharedStrings.xml><?xml version="1.0" encoding="utf-8"?>
<sst xmlns="http://schemas.openxmlformats.org/spreadsheetml/2006/main" count="482" uniqueCount="304">
  <si>
    <t>Units</t>
  </si>
  <si>
    <t>Range</t>
  </si>
  <si>
    <t>Description</t>
  </si>
  <si>
    <t>Date/Time</t>
  </si>
  <si>
    <t>UTC</t>
  </si>
  <si>
    <t>Degree_N (dec)</t>
  </si>
  <si>
    <t>-90 to 90</t>
  </si>
  <si>
    <t>Latitude</t>
  </si>
  <si>
    <t>Degree_E (dec)</t>
  </si>
  <si>
    <t>-180 to 179.9999</t>
  </si>
  <si>
    <t>Longitude</t>
  </si>
  <si>
    <t>Meters</t>
  </si>
  <si>
    <t>Zero or greater</t>
  </si>
  <si>
    <t>GPS Altitude, MSL</t>
  </si>
  <si>
    <t>WGS 84 Geoid Altitude</t>
  </si>
  <si>
    <t>Feet</t>
  </si>
  <si>
    <t>Pressure Altitude</t>
  </si>
  <si>
    <t>Radar Altitude</t>
  </si>
  <si>
    <t>Meters/sec</t>
  </si>
  <si>
    <t>Ground Speed</t>
  </si>
  <si>
    <t>True Airspeed</t>
  </si>
  <si>
    <t>Indicated Airspeed</t>
  </si>
  <si>
    <t>Mach Number</t>
  </si>
  <si>
    <t>[3]</t>
  </si>
  <si>
    <t>Vertical Velocity</t>
  </si>
  <si>
    <t>Degrees</t>
  </si>
  <si>
    <t>0 to 359.9999</t>
  </si>
  <si>
    <t>True Heading</t>
  </si>
  <si>
    <t>Track Angle</t>
  </si>
  <si>
    <t>Drift Angle</t>
  </si>
  <si>
    <t>-90 to 90 [1]</t>
  </si>
  <si>
    <t>Pitch Angle</t>
  </si>
  <si>
    <t>-90 to 90 [2]</t>
  </si>
  <si>
    <t>Roll Angle</t>
  </si>
  <si>
    <t>Side Slip Angle</t>
  </si>
  <si>
    <t>Angle of Attack</t>
  </si>
  <si>
    <t>Degrees C</t>
  </si>
  <si>
    <t>Ambient Temperature</t>
  </si>
  <si>
    <t>Dew Point Temperature</t>
  </si>
  <si>
    <t>Total Temperature</t>
  </si>
  <si>
    <t>Millibars</t>
  </si>
  <si>
    <t>Static Pressure</t>
  </si>
  <si>
    <t>Dynamic Pressure</t>
  </si>
  <si>
    <t>Cabin Pressure</t>
  </si>
  <si>
    <t>Zero or Greater</t>
  </si>
  <si>
    <t>Wind Speed</t>
  </si>
  <si>
    <t>Wind Direction</t>
  </si>
  <si>
    <t>Vertical Wind Speed</t>
  </si>
  <si>
    <t>Solar Zenith Angle</t>
  </si>
  <si>
    <t>Sun Elevation from Aircraft</t>
  </si>
  <si>
    <t>Sun Azimuth from Ground</t>
  </si>
  <si>
    <t>Sun Azimuth from Aircraft</t>
  </si>
  <si>
    <t>ID tag</t>
  </si>
  <si>
    <t>none</t>
  </si>
  <si>
    <t>IWG1, or IWG1_NAMES</t>
  </si>
  <si>
    <t>Relative Humidity</t>
  </si>
  <si>
    <t>id string</t>
  </si>
  <si>
    <t>FLID</t>
  </si>
  <si>
    <t>MDSHOUR.1</t>
  </si>
  <si>
    <t>MDSMINUTE.1</t>
  </si>
  <si>
    <t>MDSSECOND.1</t>
  </si>
  <si>
    <t>AccZfilterI-GPS.1</t>
  </si>
  <si>
    <t>AccZfilterI-GPS.2</t>
  </si>
  <si>
    <t>ACCZref</t>
  </si>
  <si>
    <t>AccZI-GPS.1</t>
  </si>
  <si>
    <t>AccZI-GPS.2</t>
  </si>
  <si>
    <t>ALTGA.d</t>
  </si>
  <si>
    <t>AltGPS.1</t>
  </si>
  <si>
    <t>AltGPS.2</t>
  </si>
  <si>
    <t>AltGPS.3</t>
  </si>
  <si>
    <t>AltI-GPS.1</t>
  </si>
  <si>
    <t>AltI-GPS.2</t>
  </si>
  <si>
    <t>AltRa.2</t>
  </si>
  <si>
    <t>AltRa1.c</t>
  </si>
  <si>
    <t>AltRa2.c</t>
  </si>
  <si>
    <t>AXBT.1</t>
  </si>
  <si>
    <t>AXBT.2</t>
  </si>
  <si>
    <t>AXBT.3</t>
  </si>
  <si>
    <t>COURSEcorr.d</t>
  </si>
  <si>
    <t>DV.d</t>
  </si>
  <si>
    <t>GPS_AltErr.1</t>
  </si>
  <si>
    <t>GPS_Quality.1</t>
  </si>
  <si>
    <t>GSXref</t>
  </si>
  <si>
    <t>GSYref</t>
  </si>
  <si>
    <t>HT.d</t>
  </si>
  <si>
    <t>HUM_ABS.d</t>
  </si>
  <si>
    <t>HUM_REL.d</t>
  </si>
  <si>
    <t>IASkt.d</t>
  </si>
  <si>
    <t>LicHum_Abs.1</t>
  </si>
  <si>
    <t>LicCO2D.1</t>
  </si>
  <si>
    <t>LicTDM.1</t>
  </si>
  <si>
    <t>LicTTMi.1</t>
  </si>
  <si>
    <t>LicTTMo.1</t>
  </si>
  <si>
    <t>LicPT.1</t>
  </si>
  <si>
    <t>LatGPS.1</t>
  </si>
  <si>
    <t>LatGPS.2</t>
  </si>
  <si>
    <t>LatGPS.3</t>
  </si>
  <si>
    <t>LatI-GPS.1</t>
  </si>
  <si>
    <t>LatI-GPS.2</t>
  </si>
  <si>
    <t>LonGPS.1</t>
  </si>
  <si>
    <t>LonGPS.2</t>
  </si>
  <si>
    <t>LonGPS.3</t>
  </si>
  <si>
    <t>LonI-GPS.1</t>
  </si>
  <si>
    <t>LonI-GPS.2</t>
  </si>
  <si>
    <t>LWC.1</t>
  </si>
  <si>
    <t>MR.d</t>
  </si>
  <si>
    <t>PDALPHA.1</t>
  </si>
  <si>
    <t>PDALPHA.2</t>
  </si>
  <si>
    <t>PDBETA.1</t>
  </si>
  <si>
    <t>PDBETA.2</t>
  </si>
  <si>
    <t>PitchI.1</t>
  </si>
  <si>
    <t>PitchI.2</t>
  </si>
  <si>
    <t>PitchI-GPS.1</t>
  </si>
  <si>
    <t>PitchI-GPS.2</t>
  </si>
  <si>
    <t>PitchI-GPS.3</t>
  </si>
  <si>
    <t>PitchI-GPS.4</t>
  </si>
  <si>
    <t>PitchRate.1</t>
  </si>
  <si>
    <t>PQALPHA.1</t>
  </si>
  <si>
    <t>PQBETA.1</t>
  </si>
  <si>
    <t>PQM.2</t>
  </si>
  <si>
    <t>PQM.3</t>
  </si>
  <si>
    <t>PQM.4</t>
  </si>
  <si>
    <t>PQM.1</t>
  </si>
  <si>
    <t>PSM.2</t>
  </si>
  <si>
    <t>PSM.1</t>
  </si>
  <si>
    <t>PSURF.d</t>
  </si>
  <si>
    <t>PTM.1</t>
  </si>
  <si>
    <t>RollI.1</t>
  </si>
  <si>
    <t>RollI.2</t>
  </si>
  <si>
    <t>RollI-GPS.1</t>
  </si>
  <si>
    <t>RollI-GPS.2</t>
  </si>
  <si>
    <t>RollI-GPS.3</t>
  </si>
  <si>
    <t>RollI-GPS.4</t>
  </si>
  <si>
    <t>SfmrRainRate.R</t>
  </si>
  <si>
    <t>SfmrWS.R</t>
  </si>
  <si>
    <t>SST.1</t>
  </si>
  <si>
    <t>TASkt.d</t>
  </si>
  <si>
    <t>TDM.1</t>
  </si>
  <si>
    <t>TDM.2</t>
  </si>
  <si>
    <t>TDM.3</t>
  </si>
  <si>
    <t>THdgI-GPS.1</t>
  </si>
  <si>
    <t>THdgI-GPS.2</t>
  </si>
  <si>
    <t>THdgI-GPS.3</t>
  </si>
  <si>
    <t>THdgI-GPS.4</t>
  </si>
  <si>
    <t>THETA.d</t>
  </si>
  <si>
    <t>THETAE.d</t>
  </si>
  <si>
    <t>TRadD.1</t>
  </si>
  <si>
    <t>TRadS.1</t>
  </si>
  <si>
    <t>TRadU.1</t>
  </si>
  <si>
    <t>TRKdesired.d</t>
  </si>
  <si>
    <t>TTM.1</t>
  </si>
  <si>
    <t>TTM.2</t>
  </si>
  <si>
    <t>TTM.3</t>
  </si>
  <si>
    <t>TVIRT.d</t>
  </si>
  <si>
    <t>MDS Hour</t>
  </si>
  <si>
    <t>MDS Minute</t>
  </si>
  <si>
    <t>MDS Seconds</t>
  </si>
  <si>
    <t>"-40 to 40"</t>
  </si>
  <si>
    <t>i.e. 20120907H2</t>
  </si>
  <si>
    <t>Earth-Relative Vertical Acceleration</t>
  </si>
  <si>
    <t>m/s^2</t>
  </si>
  <si>
    <t>Z ACCELERATION (GRAVITY REMOVED)</t>
  </si>
  <si>
    <t>GPS ALTITUDE (MSL)</t>
  </si>
  <si>
    <t>GPS ALTITUDE</t>
  </si>
  <si>
    <t>RADAR ALTIMETER</t>
  </si>
  <si>
    <t>"-50 to 50"</t>
  </si>
  <si>
    <t>AXBT Temperature</t>
  </si>
  <si>
    <t>"-90 to 90"</t>
  </si>
  <si>
    <t>LATITUDE GPS</t>
  </si>
  <si>
    <t>LATITUDE</t>
  </si>
  <si>
    <t>LONGITUDE GPS</t>
  </si>
  <si>
    <t>Liquid Water Content???</t>
  </si>
  <si>
    <t>g/kg</t>
  </si>
  <si>
    <t>H2O Mixing ratio (Calculated from dew point)</t>
  </si>
  <si>
    <t>"-100 to 100"</t>
  </si>
  <si>
    <t>Differential Pressure</t>
  </si>
  <si>
    <t>Pitch Angle (blended)</t>
  </si>
  <si>
    <t>"-350 to 350"</t>
  </si>
  <si>
    <t>Dynamic Attack Pressure</t>
  </si>
  <si>
    <t>Dynamic Slip Pressure</t>
  </si>
  <si>
    <t>"-10 to 399"</t>
  </si>
  <si>
    <t>"-10 to 1100"</t>
  </si>
  <si>
    <t>Radome Absolute Pressure</t>
  </si>
  <si>
    <t>"-180 to 180"</t>
  </si>
  <si>
    <t>ROLL ANGLE</t>
  </si>
  <si>
    <t>ROLL ANGLE (blended)</t>
  </si>
  <si>
    <t>TDL Dew Point Temperature</t>
  </si>
  <si>
    <t>"0 to 360"</t>
  </si>
  <si>
    <t>TRUE HEADING</t>
  </si>
  <si>
    <t>TRUE HEADING (blended)</t>
  </si>
  <si>
    <t>Kelvin</t>
  </si>
  <si>
    <t>Potential Temperature</t>
  </si>
  <si>
    <t>Equivalent Potential Temperature</t>
  </si>
  <si>
    <t>"-100 to 40"</t>
  </si>
  <si>
    <t>Radiometer Down</t>
  </si>
  <si>
    <t>Radiometer Side</t>
  </si>
  <si>
    <t>percent</t>
  </si>
  <si>
    <t>LATref</t>
  </si>
  <si>
    <t>LONref</t>
  </si>
  <si>
    <t>ALTref</t>
  </si>
  <si>
    <t>GPS_GeoidHt.1</t>
  </si>
  <si>
    <t>ALTPA.d</t>
  </si>
  <si>
    <t>AltRa.1</t>
  </si>
  <si>
    <t>GS.d</t>
  </si>
  <si>
    <t>TAS.d</t>
  </si>
  <si>
    <t>IAS.d</t>
  </si>
  <si>
    <t>MACH.d</t>
  </si>
  <si>
    <t>GSZref</t>
  </si>
  <si>
    <t>THDGref</t>
  </si>
  <si>
    <t>TRK.d</t>
  </si>
  <si>
    <t>DA.d</t>
  </si>
  <si>
    <t>PITCHref</t>
  </si>
  <si>
    <t>ROLLref</t>
  </si>
  <si>
    <t>SA.d</t>
  </si>
  <si>
    <t>AA.d</t>
  </si>
  <si>
    <t>TA.d</t>
  </si>
  <si>
    <t>TD.c</t>
  </si>
  <si>
    <t>TTMref</t>
  </si>
  <si>
    <t>PS.c</t>
  </si>
  <si>
    <t>PQ.c</t>
  </si>
  <si>
    <t>PCAB.1</t>
  </si>
  <si>
    <t>WS.d</t>
  </si>
  <si>
    <t>WD.d</t>
  </si>
  <si>
    <t>UWZ.d</t>
  </si>
  <si>
    <t>SolarZenith</t>
  </si>
  <si>
    <t>SunElevAc</t>
  </si>
  <si>
    <t>SunAzGnd</t>
  </si>
  <si>
    <t>SunAzAc</t>
  </si>
  <si>
    <t>Code</t>
  </si>
  <si>
    <t>All parameters are comma delimited, and the line of data is terminated with CRLF.</t>
  </si>
  <si>
    <t>baud rate: 9600</t>
  </si>
  <si>
    <t>data length: 8</t>
  </si>
  <si>
    <t>stop bits: 1</t>
  </si>
  <si>
    <t>parity: none</t>
  </si>
  <si>
    <t>Flight Scientist laptop will access this via the serial stream; others via the network with UDP.</t>
  </si>
  <si>
    <t>Serial Settings:</t>
  </si>
  <si>
    <t>The first 33 parameters are the standard IWG1 data stream. Twice a minute, the names of the parameters are broadcast (IWG1_NAMES)</t>
  </si>
  <si>
    <t>Sample of each type of line of data:</t>
  </si>
  <si>
    <t>IWG1_NAMES,TIME,LATref,LONref,ALTref,GPS_GeoidHt.1,ALTPA.d,AltRa.1,GS.d,TAS.d,IAS.d,MACH.d,GSZref,THDGref,TRK.d,DA.d,PITCHref,ROLLref,SA.d,AA.d,TA.d,TD.c,TTMref,PS.c,PQ.c,PCAB.1,WS.d,WD.d,UWZ.d,SolarZenith,SunElevAc,SunAzGnd,SunAzAc,FLID,MDSHOUR.1,MDSMINUTE.1,MDSSECOND.1,AccZfilterI-GPS.1,AccZfilterI-GPS.2,ACCZref,AccZI-GPS.1,AccZI-GPS.2,ALTGA.d,AltGPS.1,AltGPS.2,AltGPS.3,AltI-GPS.1,AltI-GPS.2,AltRa.2,AltRa1.c,AltRa2.c,AXBT.1,AXBT.2,AXBT.3,COURSEcorr.d,DV.d,GPS_AltErr.1,GPS_Quality.1,GSXref,GSYref,HT.d,HUM_ABS.d,HUM_REL.d,IASkt.d,LicHum_Abs.1,LicCO2D.1,LicTDM.1,LicTTMi.1,LicTTMo.1,LicPT.1,LatGPS.1,LatGPS.2,LatGPS.3,LatI-GPS.1,LatI-GPS.2,LonGPS.1,LonGPS.2,LonGPS.3,LonI-GPS.1,LonI-GPS.2,LWC.1,MR.d,PDALPHA.1,PDALPHA.2,PDBETA.1,PDBETA.2,PitchI.1,PitchI.2,PitchI-GPS.1,PitchI-GPS.2,PitchI-GPS.3,PitchI-GPS.4,PitchRate.1,PQALPHA.1,PQBETA.1,PQM.2,PQM.3,PQM.4,PQM.1,PSM.2,PSM.1,PSURF.d,PTM.1,RollI.1,RollI.2,RollI-GPS.1,RollI-GPS.2,RollI-GPS.3,RollI-GPS.4,SfmrRainRate.R,SfmrWS.R,SST.1,TASkt.d,TDM.1,TDM.2,TDM.3,THdgI-GPS.1,THdgI-GPS.2,THdgI-GPS.3,THdgI-GPS.4,THETA.d,THETAE.d,TRadD.1,TRadS.1,TRadU.1,TRKdesired.d,TTM.1,TTM.2,TTM.3,TVIRT.d</t>
  </si>
  <si>
    <t>IWG1,20120907T183800,26.0789,-80.1546,12.2,-27.9,,,0.0,,1.28,,0.00,126.6779,90.0000,-36.68,-0.03,-0.54,36.00,-5.35,,-64.43,-0.34,-3.55,0.01,499.2,,,,,,,,20120907H2,18.0,38.0,1.935,0.01,-0.01,0.01,0.01,-0.01,12.18,4.88,12.19,7.93,12.19,-1.22,,,,-0.08,-0.00,-0.03,,,0.23,2.00,0.00,0.00,,,,2.49,,,,,,,26.08,26.08,26.08,26.08,26.08,-80.15,-80.15,-80.15,-80.15,-80.15,,-1.84,-0.1,-0.2,-0.6,0.1,-0.03,-0.03,-0.03,-0.03,-0.03,-0.03,,0.06,-0.12,-0.47,-1.65,-0.25,-0.23,-3.72,252.59,,5.64,-0.54,-0.53,-0.54,-0.53,-0.54,-0.53,,,-1.0,,-75.02,-60.18,-25.07,126.68,126.67,126.68,126.67,,,-20.77,-28.36,,,-0.44,-0.34,,</t>
  </si>
  <si>
    <t>MS_AB</t>
  </si>
  <si>
    <t>AMS diagnostic data</t>
  </si>
  <si>
    <t>Flow</t>
  </si>
  <si>
    <t>Org_Tot</t>
  </si>
  <si>
    <t>NO3</t>
  </si>
  <si>
    <t>N2O5</t>
  </si>
  <si>
    <t>NO2_1</t>
  </si>
  <si>
    <t>Ox</t>
  </si>
  <si>
    <t>NO2_2</t>
  </si>
  <si>
    <t>NOx</t>
  </si>
  <si>
    <t>Shaded rows are the ones we are using for SENEX.</t>
  </si>
  <si>
    <t>DF name</t>
  </si>
  <si>
    <t>AOC_hhmmss</t>
  </si>
  <si>
    <t>AOC_GpsLat</t>
  </si>
  <si>
    <t>AOC_GpsLon</t>
  </si>
  <si>
    <t>AOC_GpsAlt</t>
  </si>
  <si>
    <t>AOC_PAlt</t>
  </si>
  <si>
    <t>AOC_RAlt</t>
  </si>
  <si>
    <t>AOC_GndSpd</t>
  </si>
  <si>
    <t>AOC_TrueAirSpd</t>
  </si>
  <si>
    <t>AOC_Heading</t>
  </si>
  <si>
    <t>AOC_Pitch</t>
  </si>
  <si>
    <t>AOC_Roll</t>
  </si>
  <si>
    <t>AOC_Slip</t>
  </si>
  <si>
    <t>AOC_Attack</t>
  </si>
  <si>
    <t>AOC_AmbTemp</t>
  </si>
  <si>
    <t>AOC_DewPtTemp</t>
  </si>
  <si>
    <t>AOC_StaticPrs</t>
  </si>
  <si>
    <t>AOC_CabinPrs</t>
  </si>
  <si>
    <t>AOC_WindSpd</t>
  </si>
  <si>
    <t>AOC_WindDir</t>
  </si>
  <si>
    <t>AOC_VertWindSpd</t>
  </si>
  <si>
    <t>AOC_RelHumidity</t>
  </si>
  <si>
    <t>AOC_H2Omr</t>
  </si>
  <si>
    <t>AOC_DewPtTempTDL</t>
  </si>
  <si>
    <t>AOC_PotTemp</t>
  </si>
  <si>
    <t>MISSIONID</t>
  </si>
  <si>
    <t>STORMID</t>
  </si>
  <si>
    <t xml:space="preserve">id string </t>
  </si>
  <si>
    <t>CARDS data</t>
  </si>
  <si>
    <t>CARDS_time</t>
  </si>
  <si>
    <t>HHMMSS</t>
  </si>
  <si>
    <t>CARDS time</t>
  </si>
  <si>
    <t>AMS_time</t>
  </si>
  <si>
    <t>AMS time</t>
  </si>
  <si>
    <t>AOC_CARDS_Time</t>
  </si>
  <si>
    <t>AOC_CARDS_NO3</t>
  </si>
  <si>
    <t>AOC_CARDS_N2O5</t>
  </si>
  <si>
    <t>AOC_CARDS_NO2_1</t>
  </si>
  <si>
    <t>AOC_CARDS_Ox</t>
  </si>
  <si>
    <t>AOC_CARDS_NO2_2</t>
  </si>
  <si>
    <t>AOC_CARDS_NOx</t>
  </si>
  <si>
    <t>AOC_AMS_Time</t>
  </si>
  <si>
    <t>AOC_AMS_MS_AB</t>
  </si>
  <si>
    <t>AOC_AMS_Flow</t>
  </si>
  <si>
    <t>AOC_AMS_Org_Tot</t>
  </si>
  <si>
    <t>2013 UDP/Serial feed for SENEX</t>
  </si>
  <si>
    <t>Parameters starting with 133 are from CARDS that we requested to be added into the data stream; 140-143 from the AMS instrument</t>
  </si>
  <si>
    <t>Formatted date and time. i.e. 20120907T183630</t>
  </si>
  <si>
    <t>AOC_hhmmss, AOC_GPSlat, AOC_GPSlon, AOC_GPSalt, AOC_AmbTemp, AOC_DewPtTemp, AOC_H2Omr, AOC_WindDir, AOC_WindSpd,</t>
  </si>
  <si>
    <t>AOC_CARDS_NO3, AOC_CARDS_N2O5, AOC_CARDS_NO2_1, AOC_CARDS_Ox, AOC_CARDS_NO2_2, AOC_CARDS_NOx,</t>
  </si>
  <si>
    <t>Parameters in bold in DF name column are included in live datadownload stream (repeated below):</t>
  </si>
  <si>
    <t>AOC_AMS_MS_AB, AOC_AMS_Flow, AOC_AMS_Org_Tot,</t>
  </si>
  <si>
    <t>CO, CO2, CH4, NO, NOy, O3, NMASS, SO2 (these parameters are obtained from DaqFactory sharing, not through the UDP/serial stream).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</si>
</sst>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205"/>
      <name val="Calibri"/>
      <family val="2"/>
    </font>
    <font>
      <sz val="12"/>
      <color rgb="FF000000"/>
      <name val="Calibri"/>
      <family val="2"/>
      <scheme val="minor"/>
    </font>
    <font>
      <sz val="10"/>
      <name val="Verdana"/>
    </font>
    <font>
      <b/>
      <sz val="16"/>
      <color theme="1"/>
      <name val="Times New Roman"/>
    </font>
    <font>
      <sz val="12"/>
      <name val="Calibri"/>
      <family val="2"/>
      <scheme val="minor"/>
    </font>
    <font>
      <sz val="12"/>
      <name val="Times New Roman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b/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5"/>
        <bgColor theme="0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Border="1"/>
    <xf numFmtId="0" fontId="4" fillId="0" borderId="2" xfId="0" applyFont="1" applyBorder="1"/>
    <xf numFmtId="0" fontId="5" fillId="0" borderId="2" xfId="0" applyFont="1" applyBorder="1"/>
    <xf numFmtId="0" fontId="6" fillId="0" borderId="0" xfId="0" applyFont="1"/>
    <xf numFmtId="0" fontId="7" fillId="0" borderId="1" xfId="0" applyNumberFormat="1" applyFont="1" applyBorder="1" applyAlignment="1">
      <alignment vertical="center" wrapText="1"/>
    </xf>
    <xf numFmtId="0" fontId="7" fillId="0" borderId="2" xfId="0" applyNumberFormat="1" applyFont="1" applyBorder="1" applyAlignment="1">
      <alignment vertical="center" wrapText="1"/>
    </xf>
    <xf numFmtId="0" fontId="8" fillId="0" borderId="0" xfId="0" applyFont="1"/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2" borderId="0" xfId="0" applyFont="1" applyFill="1"/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0" fillId="2" borderId="0" xfId="0" applyFill="1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4" fontId="1" fillId="2" borderId="3" xfId="0" applyNumberFormat="1" applyFont="1" applyFill="1" applyBorder="1" applyAlignment="1">
      <alignment vertical="center" wrapText="1"/>
    </xf>
    <xf numFmtId="0" fontId="0" fillId="2" borderId="2" xfId="0" applyFill="1" applyBorder="1"/>
    <xf numFmtId="164" fontId="0" fillId="2" borderId="2" xfId="0" applyNumberFormat="1" applyFill="1" applyBorder="1"/>
    <xf numFmtId="0" fontId="8" fillId="2" borderId="2" xfId="0" applyFont="1" applyFill="1" applyBorder="1"/>
    <xf numFmtId="0" fontId="8" fillId="0" borderId="2" xfId="0" applyFont="1" applyBorder="1"/>
    <xf numFmtId="0" fontId="0" fillId="2" borderId="5" xfId="0" applyFill="1" applyBorder="1"/>
    <xf numFmtId="0" fontId="0" fillId="3" borderId="0" xfId="0" applyFill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4" xfId="0" applyBorder="1"/>
    <xf numFmtId="0" fontId="0" fillId="0" borderId="15" xfId="0" applyFill="1" applyBorder="1"/>
    <xf numFmtId="0" fontId="0" fillId="0" borderId="14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12" fillId="0" borderId="0" xfId="0" applyFont="1"/>
    <xf numFmtId="0" fontId="7" fillId="0" borderId="2" xfId="0" applyNumberFormat="1" applyFont="1" applyFill="1" applyBorder="1" applyAlignment="1">
      <alignment vertical="center" wrapText="1"/>
    </xf>
    <xf numFmtId="0" fontId="13" fillId="2" borderId="2" xfId="0" applyFont="1" applyFill="1" applyBorder="1"/>
    <xf numFmtId="0" fontId="11" fillId="2" borderId="2" xfId="0" applyFont="1" applyFill="1" applyBorder="1"/>
    <xf numFmtId="0" fontId="11" fillId="2" borderId="5" xfId="0" applyFont="1" applyFill="1" applyBorder="1"/>
    <xf numFmtId="0" fontId="0" fillId="0" borderId="20" xfId="0" applyBorder="1"/>
    <xf numFmtId="0" fontId="0" fillId="0" borderId="6" xfId="0" applyBorder="1"/>
    <xf numFmtId="0" fontId="0" fillId="0" borderId="21" xfId="0" applyBorder="1"/>
    <xf numFmtId="0" fontId="0" fillId="3" borderId="22" xfId="0" applyFill="1" applyBorder="1"/>
  </cellXfs>
  <cellStyles count="4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64"/>
  <sheetViews>
    <sheetView tabSelected="1" workbookViewId="0"/>
  </sheetViews>
  <sheetFormatPr baseColWidth="10" defaultRowHeight="15" x14ac:dyDescent="0"/>
  <cols>
    <col min="2" max="2" width="15.33203125" customWidth="1"/>
    <col min="3" max="3" width="14.5" customWidth="1"/>
    <col min="4" max="4" width="15.1640625" customWidth="1"/>
    <col min="5" max="5" width="40.5" customWidth="1"/>
    <col min="6" max="6" width="16" customWidth="1"/>
  </cols>
  <sheetData>
    <row r="1" spans="1:6" ht="31" customHeight="1" thickBot="1">
      <c r="A1" s="42" t="s">
        <v>296</v>
      </c>
    </row>
    <row r="2" spans="1:6" ht="19" thickBot="1">
      <c r="B2" s="8" t="s">
        <v>228</v>
      </c>
      <c r="C2" s="8" t="s">
        <v>0</v>
      </c>
      <c r="D2" s="8" t="s">
        <v>1</v>
      </c>
      <c r="E2" s="9" t="s">
        <v>2</v>
      </c>
      <c r="F2" s="43" t="s">
        <v>251</v>
      </c>
    </row>
    <row r="3" spans="1:6" ht="16" thickBot="1">
      <c r="A3">
        <v>1</v>
      </c>
      <c r="B3" s="1" t="s">
        <v>52</v>
      </c>
      <c r="C3" s="1" t="s">
        <v>53</v>
      </c>
      <c r="D3" s="1"/>
      <c r="E3" s="2" t="s">
        <v>54</v>
      </c>
      <c r="F3" s="4"/>
    </row>
    <row r="4" spans="1:6" s="13" customFormat="1" ht="16" thickBot="1">
      <c r="A4" s="13">
        <v>2</v>
      </c>
      <c r="B4" s="14" t="s">
        <v>3</v>
      </c>
      <c r="C4" s="14" t="s">
        <v>4</v>
      </c>
      <c r="D4" s="14"/>
      <c r="E4" s="15" t="s">
        <v>298</v>
      </c>
      <c r="F4" s="44" t="s">
        <v>252</v>
      </c>
    </row>
    <row r="5" spans="1:6" s="13" customFormat="1" ht="16" thickBot="1">
      <c r="A5" s="13">
        <v>3</v>
      </c>
      <c r="B5" s="14" t="s">
        <v>197</v>
      </c>
      <c r="C5" s="14" t="s">
        <v>5</v>
      </c>
      <c r="D5" s="14" t="s">
        <v>6</v>
      </c>
      <c r="E5" s="15" t="s">
        <v>7</v>
      </c>
      <c r="F5" s="44" t="s">
        <v>253</v>
      </c>
    </row>
    <row r="6" spans="1:6" s="13" customFormat="1" ht="16" thickBot="1">
      <c r="A6" s="13">
        <v>4</v>
      </c>
      <c r="B6" s="14" t="s">
        <v>198</v>
      </c>
      <c r="C6" s="14" t="s">
        <v>8</v>
      </c>
      <c r="D6" s="14" t="s">
        <v>9</v>
      </c>
      <c r="E6" s="15" t="s">
        <v>10</v>
      </c>
      <c r="F6" s="44" t="s">
        <v>254</v>
      </c>
    </row>
    <row r="7" spans="1:6" s="13" customFormat="1" ht="16" thickBot="1">
      <c r="A7" s="13">
        <v>5</v>
      </c>
      <c r="B7" s="14" t="s">
        <v>199</v>
      </c>
      <c r="C7" s="14" t="s">
        <v>11</v>
      </c>
      <c r="D7" s="14" t="s">
        <v>12</v>
      </c>
      <c r="E7" s="15" t="s">
        <v>13</v>
      </c>
      <c r="F7" s="44" t="s">
        <v>255</v>
      </c>
    </row>
    <row r="8" spans="1:6" s="10" customFormat="1" ht="16" thickBot="1">
      <c r="A8" s="10">
        <v>6</v>
      </c>
      <c r="B8" s="11" t="s">
        <v>200</v>
      </c>
      <c r="C8" s="11" t="s">
        <v>11</v>
      </c>
      <c r="D8" s="11" t="s">
        <v>12</v>
      </c>
      <c r="E8" s="12" t="s">
        <v>14</v>
      </c>
      <c r="F8" s="23"/>
    </row>
    <row r="9" spans="1:6" s="13" customFormat="1" ht="16" thickBot="1">
      <c r="A9" s="13">
        <v>7</v>
      </c>
      <c r="B9" s="14" t="s">
        <v>201</v>
      </c>
      <c r="C9" s="14" t="s">
        <v>15</v>
      </c>
      <c r="D9" s="14" t="s">
        <v>12</v>
      </c>
      <c r="E9" s="15" t="s">
        <v>16</v>
      </c>
      <c r="F9" s="44" t="s">
        <v>256</v>
      </c>
    </row>
    <row r="10" spans="1:6" s="13" customFormat="1" ht="16" thickBot="1">
      <c r="A10" s="13">
        <v>8</v>
      </c>
      <c r="B10" s="14" t="s">
        <v>202</v>
      </c>
      <c r="C10" s="14" t="s">
        <v>15</v>
      </c>
      <c r="D10" s="14" t="s">
        <v>12</v>
      </c>
      <c r="E10" s="15" t="s">
        <v>17</v>
      </c>
      <c r="F10" s="44" t="s">
        <v>257</v>
      </c>
    </row>
    <row r="11" spans="1:6" s="13" customFormat="1" ht="16" thickBot="1">
      <c r="A11" s="13">
        <v>9</v>
      </c>
      <c r="B11" s="14" t="s">
        <v>203</v>
      </c>
      <c r="C11" s="14" t="s">
        <v>18</v>
      </c>
      <c r="D11" s="14"/>
      <c r="E11" s="15" t="s">
        <v>19</v>
      </c>
      <c r="F11" s="22" t="s">
        <v>258</v>
      </c>
    </row>
    <row r="12" spans="1:6" s="13" customFormat="1" ht="16" thickBot="1">
      <c r="A12" s="13">
        <v>10</v>
      </c>
      <c r="B12" s="14" t="s">
        <v>204</v>
      </c>
      <c r="C12" s="14" t="s">
        <v>18</v>
      </c>
      <c r="D12" s="14"/>
      <c r="E12" s="15" t="s">
        <v>20</v>
      </c>
      <c r="F12" s="22" t="s">
        <v>259</v>
      </c>
    </row>
    <row r="13" spans="1:6" ht="16" thickBot="1">
      <c r="A13">
        <v>11</v>
      </c>
      <c r="B13" s="1" t="s">
        <v>205</v>
      </c>
      <c r="C13" s="1" t="s">
        <v>18</v>
      </c>
      <c r="D13" s="1"/>
      <c r="E13" s="2" t="s">
        <v>21</v>
      </c>
      <c r="F13" s="4"/>
    </row>
    <row r="14" spans="1:6" ht="16" thickBot="1">
      <c r="A14">
        <v>12</v>
      </c>
      <c r="B14" s="1" t="s">
        <v>206</v>
      </c>
      <c r="C14" s="1"/>
      <c r="D14" s="1"/>
      <c r="E14" s="2" t="s">
        <v>22</v>
      </c>
      <c r="F14" s="4"/>
    </row>
    <row r="15" spans="1:6" ht="16" thickBot="1">
      <c r="A15">
        <v>13</v>
      </c>
      <c r="B15" s="1" t="s">
        <v>207</v>
      </c>
      <c r="C15" s="1" t="s">
        <v>18</v>
      </c>
      <c r="D15" s="1" t="s">
        <v>23</v>
      </c>
      <c r="E15" s="2" t="s">
        <v>24</v>
      </c>
      <c r="F15" s="4"/>
    </row>
    <row r="16" spans="1:6" s="16" customFormat="1" ht="16" thickBot="1">
      <c r="A16" s="16">
        <v>14</v>
      </c>
      <c r="B16" s="17" t="s">
        <v>208</v>
      </c>
      <c r="C16" s="17" t="s">
        <v>25</v>
      </c>
      <c r="D16" s="17" t="s">
        <v>26</v>
      </c>
      <c r="E16" s="18" t="s">
        <v>27</v>
      </c>
      <c r="F16" s="20" t="s">
        <v>260</v>
      </c>
    </row>
    <row r="17" spans="1:6" ht="16" thickBot="1">
      <c r="A17">
        <v>15</v>
      </c>
      <c r="B17" s="1" t="s">
        <v>209</v>
      </c>
      <c r="C17" s="1" t="s">
        <v>25</v>
      </c>
      <c r="D17" s="1" t="s">
        <v>26</v>
      </c>
      <c r="E17" s="2" t="s">
        <v>28</v>
      </c>
      <c r="F17" s="4"/>
    </row>
    <row r="18" spans="1:6" ht="16" thickBot="1">
      <c r="A18">
        <v>16</v>
      </c>
      <c r="B18" s="1" t="s">
        <v>210</v>
      </c>
      <c r="C18" s="1" t="s">
        <v>25</v>
      </c>
      <c r="D18" s="1"/>
      <c r="E18" s="2" t="s">
        <v>29</v>
      </c>
      <c r="F18" s="4"/>
    </row>
    <row r="19" spans="1:6" s="16" customFormat="1" ht="16" thickBot="1">
      <c r="A19" s="16">
        <v>17</v>
      </c>
      <c r="B19" s="17" t="s">
        <v>211</v>
      </c>
      <c r="C19" s="17" t="s">
        <v>25</v>
      </c>
      <c r="D19" s="17" t="s">
        <v>30</v>
      </c>
      <c r="E19" s="18" t="s">
        <v>31</v>
      </c>
      <c r="F19" s="20" t="s">
        <v>261</v>
      </c>
    </row>
    <row r="20" spans="1:6" s="16" customFormat="1" ht="16" thickBot="1">
      <c r="A20" s="16">
        <v>18</v>
      </c>
      <c r="B20" s="17" t="s">
        <v>212</v>
      </c>
      <c r="C20" s="17" t="s">
        <v>25</v>
      </c>
      <c r="D20" s="17" t="s">
        <v>32</v>
      </c>
      <c r="E20" s="18" t="s">
        <v>33</v>
      </c>
      <c r="F20" s="20" t="s">
        <v>262</v>
      </c>
    </row>
    <row r="21" spans="1:6" s="16" customFormat="1" ht="16" thickBot="1">
      <c r="A21" s="16">
        <v>19</v>
      </c>
      <c r="B21" s="17" t="s">
        <v>213</v>
      </c>
      <c r="C21" s="17" t="s">
        <v>25</v>
      </c>
      <c r="D21" s="17"/>
      <c r="E21" s="18" t="s">
        <v>34</v>
      </c>
      <c r="F21" s="20" t="s">
        <v>263</v>
      </c>
    </row>
    <row r="22" spans="1:6" s="16" customFormat="1" ht="16" thickBot="1">
      <c r="A22" s="16">
        <v>20</v>
      </c>
      <c r="B22" s="17" t="s">
        <v>214</v>
      </c>
      <c r="C22" s="17" t="s">
        <v>25</v>
      </c>
      <c r="D22" s="17" t="s">
        <v>6</v>
      </c>
      <c r="E22" s="18" t="s">
        <v>35</v>
      </c>
      <c r="F22" s="20" t="s">
        <v>264</v>
      </c>
    </row>
    <row r="23" spans="1:6" s="16" customFormat="1" ht="16" thickBot="1">
      <c r="A23" s="16">
        <v>21</v>
      </c>
      <c r="B23" s="17" t="s">
        <v>215</v>
      </c>
      <c r="C23" s="17" t="s">
        <v>36</v>
      </c>
      <c r="D23" s="17"/>
      <c r="E23" s="18" t="s">
        <v>37</v>
      </c>
      <c r="F23" s="45" t="s">
        <v>265</v>
      </c>
    </row>
    <row r="24" spans="1:6" s="16" customFormat="1" ht="16" thickBot="1">
      <c r="A24" s="16">
        <v>22</v>
      </c>
      <c r="B24" s="17" t="s">
        <v>216</v>
      </c>
      <c r="C24" s="17" t="s">
        <v>36</v>
      </c>
      <c r="D24" s="17"/>
      <c r="E24" s="18" t="s">
        <v>38</v>
      </c>
      <c r="F24" s="45" t="s">
        <v>266</v>
      </c>
    </row>
    <row r="25" spans="1:6" ht="16" thickBot="1">
      <c r="A25">
        <v>23</v>
      </c>
      <c r="B25" s="1" t="s">
        <v>217</v>
      </c>
      <c r="C25" s="1" t="s">
        <v>36</v>
      </c>
      <c r="D25" s="1"/>
      <c r="E25" s="2" t="s">
        <v>39</v>
      </c>
      <c r="F25" s="4"/>
    </row>
    <row r="26" spans="1:6" s="16" customFormat="1" ht="16" thickBot="1">
      <c r="A26" s="16">
        <v>24</v>
      </c>
      <c r="B26" s="17" t="s">
        <v>218</v>
      </c>
      <c r="C26" s="17" t="s">
        <v>40</v>
      </c>
      <c r="D26" s="17"/>
      <c r="E26" s="18" t="s">
        <v>41</v>
      </c>
      <c r="F26" s="20" t="s">
        <v>267</v>
      </c>
    </row>
    <row r="27" spans="1:6" ht="16" thickBot="1">
      <c r="A27">
        <v>25</v>
      </c>
      <c r="B27" s="1" t="s">
        <v>219</v>
      </c>
      <c r="C27" s="1" t="s">
        <v>40</v>
      </c>
      <c r="D27" s="1"/>
      <c r="E27" s="2" t="s">
        <v>42</v>
      </c>
      <c r="F27" s="4"/>
    </row>
    <row r="28" spans="1:6" s="16" customFormat="1" ht="16" thickBot="1">
      <c r="A28" s="16">
        <v>26</v>
      </c>
      <c r="B28" s="17" t="s">
        <v>220</v>
      </c>
      <c r="C28" s="17" t="s">
        <v>40</v>
      </c>
      <c r="D28" s="17"/>
      <c r="E28" s="18" t="s">
        <v>43</v>
      </c>
      <c r="F28" s="20" t="s">
        <v>268</v>
      </c>
    </row>
    <row r="29" spans="1:6" s="16" customFormat="1" ht="16" thickBot="1">
      <c r="A29" s="16">
        <v>27</v>
      </c>
      <c r="B29" s="17" t="s">
        <v>221</v>
      </c>
      <c r="C29" s="17" t="s">
        <v>18</v>
      </c>
      <c r="D29" s="17" t="s">
        <v>44</v>
      </c>
      <c r="E29" s="18" t="s">
        <v>45</v>
      </c>
      <c r="F29" s="45" t="s">
        <v>269</v>
      </c>
    </row>
    <row r="30" spans="1:6" s="16" customFormat="1" ht="16" thickBot="1">
      <c r="A30" s="16">
        <v>28</v>
      </c>
      <c r="B30" s="17" t="s">
        <v>222</v>
      </c>
      <c r="C30" s="17" t="s">
        <v>25</v>
      </c>
      <c r="D30" s="17" t="s">
        <v>26</v>
      </c>
      <c r="E30" s="18" t="s">
        <v>46</v>
      </c>
      <c r="F30" s="45" t="s">
        <v>270</v>
      </c>
    </row>
    <row r="31" spans="1:6" s="16" customFormat="1" ht="16" thickBot="1">
      <c r="A31" s="16">
        <v>29</v>
      </c>
      <c r="B31" s="17" t="s">
        <v>223</v>
      </c>
      <c r="C31" s="17" t="s">
        <v>18</v>
      </c>
      <c r="D31" s="19" t="s">
        <v>23</v>
      </c>
      <c r="E31" s="18" t="s">
        <v>47</v>
      </c>
      <c r="F31" s="20" t="s">
        <v>271</v>
      </c>
    </row>
    <row r="32" spans="1:6" ht="16" thickBot="1">
      <c r="A32">
        <v>30</v>
      </c>
      <c r="B32" s="1" t="s">
        <v>224</v>
      </c>
      <c r="C32" s="1" t="s">
        <v>25</v>
      </c>
      <c r="D32" s="1"/>
      <c r="E32" s="2" t="s">
        <v>48</v>
      </c>
      <c r="F32" s="4"/>
    </row>
    <row r="33" spans="1:6" ht="16" thickBot="1">
      <c r="A33">
        <v>31</v>
      </c>
      <c r="B33" s="1" t="s">
        <v>225</v>
      </c>
      <c r="C33" s="1" t="s">
        <v>25</v>
      </c>
      <c r="D33" s="1"/>
      <c r="E33" s="2" t="s">
        <v>49</v>
      </c>
      <c r="F33" s="4"/>
    </row>
    <row r="34" spans="1:6" ht="16" thickBot="1">
      <c r="A34">
        <v>32</v>
      </c>
      <c r="B34" s="1" t="s">
        <v>226</v>
      </c>
      <c r="C34" s="1" t="s">
        <v>25</v>
      </c>
      <c r="D34" s="1" t="s">
        <v>26</v>
      </c>
      <c r="E34" s="2" t="s">
        <v>50</v>
      </c>
      <c r="F34" s="4"/>
    </row>
    <row r="35" spans="1:6" ht="16" thickBot="1">
      <c r="A35">
        <v>33</v>
      </c>
      <c r="B35" s="1" t="s">
        <v>227</v>
      </c>
      <c r="C35" s="1" t="s">
        <v>25</v>
      </c>
      <c r="D35" s="1" t="s">
        <v>26</v>
      </c>
      <c r="E35" s="2" t="s">
        <v>51</v>
      </c>
      <c r="F35" s="4"/>
    </row>
    <row r="36" spans="1:6" ht="16" thickBot="1">
      <c r="A36">
        <v>34</v>
      </c>
      <c r="B36" s="3" t="s">
        <v>57</v>
      </c>
      <c r="C36" s="3" t="s">
        <v>56</v>
      </c>
      <c r="D36" s="4"/>
      <c r="E36" s="3" t="s">
        <v>158</v>
      </c>
      <c r="F36" s="4"/>
    </row>
    <row r="37" spans="1:6" ht="16" thickBot="1">
      <c r="A37">
        <f>A35+2</f>
        <v>35</v>
      </c>
      <c r="B37" s="3" t="s">
        <v>276</v>
      </c>
      <c r="C37" s="3" t="s">
        <v>56</v>
      </c>
      <c r="D37" s="4"/>
      <c r="E37" s="3"/>
      <c r="F37" s="4"/>
    </row>
    <row r="38" spans="1:6" ht="16" thickBot="1">
      <c r="A38">
        <f>A36+2</f>
        <v>36</v>
      </c>
      <c r="B38" s="3" t="s">
        <v>277</v>
      </c>
      <c r="C38" s="3" t="s">
        <v>278</v>
      </c>
      <c r="D38" s="4"/>
      <c r="E38" s="3"/>
      <c r="F38" s="4"/>
    </row>
    <row r="39" spans="1:6" ht="16" thickBot="1">
      <c r="A39">
        <f>A37+2</f>
        <v>37</v>
      </c>
      <c r="B39" s="3" t="s">
        <v>58</v>
      </c>
      <c r="C39" s="4"/>
      <c r="D39" s="4"/>
      <c r="E39" s="3" t="s">
        <v>154</v>
      </c>
      <c r="F39" s="4"/>
    </row>
    <row r="40" spans="1:6" ht="16" thickBot="1">
      <c r="A40">
        <f t="shared" ref="A40:A42" si="0">A38+2</f>
        <v>38</v>
      </c>
      <c r="B40" s="4" t="s">
        <v>59</v>
      </c>
      <c r="C40" s="4"/>
      <c r="D40" s="4"/>
      <c r="E40" s="3" t="s">
        <v>155</v>
      </c>
      <c r="F40" s="4"/>
    </row>
    <row r="41" spans="1:6" ht="16" thickBot="1">
      <c r="A41">
        <f t="shared" si="0"/>
        <v>39</v>
      </c>
      <c r="B41" s="4" t="s">
        <v>60</v>
      </c>
      <c r="C41" s="4"/>
      <c r="D41" s="4"/>
      <c r="E41" s="3" t="s">
        <v>156</v>
      </c>
      <c r="F41" s="4"/>
    </row>
    <row r="42" spans="1:6" ht="16" thickBot="1">
      <c r="A42">
        <f t="shared" si="0"/>
        <v>40</v>
      </c>
      <c r="B42" s="4" t="s">
        <v>61</v>
      </c>
      <c r="C42" s="4" t="s">
        <v>160</v>
      </c>
      <c r="D42" s="5" t="s">
        <v>157</v>
      </c>
      <c r="E42" s="4" t="s">
        <v>159</v>
      </c>
      <c r="F42" s="4"/>
    </row>
    <row r="43" spans="1:6" ht="16" thickBot="1">
      <c r="A43">
        <f t="shared" ref="A43:A104" si="1">A42+1</f>
        <v>41</v>
      </c>
      <c r="B43" s="4" t="s">
        <v>62</v>
      </c>
      <c r="C43" s="4" t="s">
        <v>160</v>
      </c>
      <c r="D43" s="5" t="s">
        <v>157</v>
      </c>
      <c r="E43" s="4" t="s">
        <v>159</v>
      </c>
      <c r="F43" s="4"/>
    </row>
    <row r="44" spans="1:6" ht="16" thickBot="1">
      <c r="A44">
        <f t="shared" si="1"/>
        <v>42</v>
      </c>
      <c r="B44" s="4" t="s">
        <v>63</v>
      </c>
      <c r="C44" s="4"/>
      <c r="D44" s="4"/>
      <c r="E44" s="4"/>
      <c r="F44" s="4"/>
    </row>
    <row r="45" spans="1:6" ht="16" thickBot="1">
      <c r="A45">
        <f t="shared" si="1"/>
        <v>43</v>
      </c>
      <c r="B45" s="4" t="s">
        <v>64</v>
      </c>
      <c r="C45" s="4" t="s">
        <v>160</v>
      </c>
      <c r="D45" s="5" t="s">
        <v>157</v>
      </c>
      <c r="E45" s="4" t="s">
        <v>161</v>
      </c>
      <c r="F45" s="4"/>
    </row>
    <row r="46" spans="1:6" ht="16" thickBot="1">
      <c r="A46">
        <f t="shared" si="1"/>
        <v>44</v>
      </c>
      <c r="B46" s="4" t="s">
        <v>65</v>
      </c>
      <c r="C46" s="4" t="s">
        <v>160</v>
      </c>
      <c r="D46" s="5" t="s">
        <v>157</v>
      </c>
      <c r="E46" s="4" t="s">
        <v>161</v>
      </c>
      <c r="F46" s="4"/>
    </row>
    <row r="47" spans="1:6" ht="16" thickBot="1">
      <c r="A47">
        <f t="shared" si="1"/>
        <v>45</v>
      </c>
      <c r="B47" s="4" t="s">
        <v>66</v>
      </c>
      <c r="C47" s="4"/>
      <c r="D47" s="4"/>
      <c r="E47" s="4"/>
      <c r="F47" s="4"/>
    </row>
    <row r="48" spans="1:6" ht="16" thickBot="1">
      <c r="A48">
        <f t="shared" si="1"/>
        <v>46</v>
      </c>
      <c r="B48" s="4" t="s">
        <v>67</v>
      </c>
      <c r="C48" s="1" t="s">
        <v>11</v>
      </c>
      <c r="D48" s="4"/>
      <c r="E48" s="4" t="s">
        <v>162</v>
      </c>
      <c r="F48" s="4"/>
    </row>
    <row r="49" spans="1:6" ht="16" thickBot="1">
      <c r="A49">
        <f t="shared" si="1"/>
        <v>47</v>
      </c>
      <c r="B49" s="4" t="s">
        <v>68</v>
      </c>
      <c r="C49" s="1" t="s">
        <v>11</v>
      </c>
      <c r="D49" s="4"/>
      <c r="E49" s="4" t="s">
        <v>162</v>
      </c>
      <c r="F49" s="4"/>
    </row>
    <row r="50" spans="1:6" ht="16" thickBot="1">
      <c r="A50">
        <f t="shared" si="1"/>
        <v>48</v>
      </c>
      <c r="B50" s="4" t="s">
        <v>69</v>
      </c>
      <c r="C50" s="4"/>
      <c r="D50" s="4"/>
      <c r="E50" s="4"/>
      <c r="F50" s="4"/>
    </row>
    <row r="51" spans="1:6" ht="16" thickBot="1">
      <c r="A51">
        <f t="shared" si="1"/>
        <v>49</v>
      </c>
      <c r="B51" s="4" t="s">
        <v>70</v>
      </c>
      <c r="C51" s="1" t="s">
        <v>11</v>
      </c>
      <c r="D51" s="4"/>
      <c r="E51" s="4" t="s">
        <v>163</v>
      </c>
      <c r="F51" s="4"/>
    </row>
    <row r="52" spans="1:6" ht="16" thickBot="1">
      <c r="A52">
        <f t="shared" si="1"/>
        <v>50</v>
      </c>
      <c r="B52" s="4" t="s">
        <v>71</v>
      </c>
      <c r="C52" s="1" t="s">
        <v>11</v>
      </c>
      <c r="D52" s="4"/>
      <c r="E52" s="4" t="s">
        <v>163</v>
      </c>
      <c r="F52" s="4"/>
    </row>
    <row r="53" spans="1:6" ht="16" thickBot="1">
      <c r="A53">
        <f t="shared" si="1"/>
        <v>51</v>
      </c>
      <c r="B53" s="4" t="s">
        <v>72</v>
      </c>
      <c r="C53" s="1" t="s">
        <v>11</v>
      </c>
      <c r="D53" s="4"/>
      <c r="E53" s="4" t="s">
        <v>164</v>
      </c>
      <c r="F53" s="4"/>
    </row>
    <row r="54" spans="1:6" ht="16" thickBot="1">
      <c r="A54">
        <f t="shared" si="1"/>
        <v>52</v>
      </c>
      <c r="B54" s="4" t="s">
        <v>73</v>
      </c>
      <c r="C54" s="4"/>
      <c r="D54" s="4"/>
      <c r="E54" s="4"/>
      <c r="F54" s="4"/>
    </row>
    <row r="55" spans="1:6" ht="16" thickBot="1">
      <c r="A55">
        <f t="shared" si="1"/>
        <v>53</v>
      </c>
      <c r="B55" s="4" t="s">
        <v>74</v>
      </c>
      <c r="C55" s="4"/>
      <c r="D55" s="4"/>
      <c r="E55" s="4"/>
      <c r="F55" s="4"/>
    </row>
    <row r="56" spans="1:6" ht="16" thickBot="1">
      <c r="A56">
        <f t="shared" si="1"/>
        <v>54</v>
      </c>
      <c r="B56" s="4" t="s">
        <v>75</v>
      </c>
      <c r="C56" s="4" t="s">
        <v>36</v>
      </c>
      <c r="D56" s="4" t="s">
        <v>165</v>
      </c>
      <c r="E56" s="4" t="s">
        <v>166</v>
      </c>
      <c r="F56" s="4"/>
    </row>
    <row r="57" spans="1:6" ht="16" thickBot="1">
      <c r="A57">
        <f t="shared" si="1"/>
        <v>55</v>
      </c>
      <c r="B57" s="4" t="s">
        <v>76</v>
      </c>
      <c r="C57" s="4" t="s">
        <v>36</v>
      </c>
      <c r="D57" s="4" t="s">
        <v>165</v>
      </c>
      <c r="E57" s="4" t="s">
        <v>166</v>
      </c>
      <c r="F57" s="4"/>
    </row>
    <row r="58" spans="1:6" ht="16" thickBot="1">
      <c r="A58">
        <f t="shared" si="1"/>
        <v>56</v>
      </c>
      <c r="B58" s="4" t="s">
        <v>77</v>
      </c>
      <c r="C58" s="4" t="s">
        <v>36</v>
      </c>
      <c r="D58" s="4" t="s">
        <v>165</v>
      </c>
      <c r="E58" s="4" t="s">
        <v>166</v>
      </c>
      <c r="F58" s="4"/>
    </row>
    <row r="59" spans="1:6" ht="16" thickBot="1">
      <c r="A59">
        <f t="shared" si="1"/>
        <v>57</v>
      </c>
      <c r="B59" s="4" t="s">
        <v>78</v>
      </c>
      <c r="C59" s="4"/>
      <c r="D59" s="4"/>
      <c r="E59" s="4"/>
      <c r="F59" s="4"/>
    </row>
    <row r="60" spans="1:6" ht="16" thickBot="1">
      <c r="A60">
        <f t="shared" si="1"/>
        <v>58</v>
      </c>
      <c r="B60" s="4" t="s">
        <v>79</v>
      </c>
      <c r="C60" s="4"/>
      <c r="D60" s="4"/>
      <c r="E60" s="4"/>
      <c r="F60" s="4"/>
    </row>
    <row r="61" spans="1:6" ht="16" thickBot="1">
      <c r="A61">
        <f t="shared" si="1"/>
        <v>59</v>
      </c>
      <c r="B61" s="4" t="s">
        <v>80</v>
      </c>
      <c r="C61" s="4"/>
      <c r="D61" s="4"/>
      <c r="E61" s="4"/>
      <c r="F61" s="4"/>
    </row>
    <row r="62" spans="1:6" ht="16" thickBot="1">
      <c r="A62">
        <f t="shared" si="1"/>
        <v>60</v>
      </c>
      <c r="B62" s="4" t="s">
        <v>81</v>
      </c>
      <c r="C62" s="4"/>
      <c r="D62" s="4"/>
      <c r="E62" s="4"/>
      <c r="F62" s="4"/>
    </row>
    <row r="63" spans="1:6" ht="16" thickBot="1">
      <c r="A63">
        <f t="shared" si="1"/>
        <v>61</v>
      </c>
      <c r="B63" s="4" t="s">
        <v>82</v>
      </c>
      <c r="C63" s="4"/>
      <c r="D63" s="4"/>
      <c r="E63" s="4"/>
      <c r="F63" s="4"/>
    </row>
    <row r="64" spans="1:6" ht="16" thickBot="1">
      <c r="A64">
        <f t="shared" si="1"/>
        <v>62</v>
      </c>
      <c r="B64" s="4" t="s">
        <v>83</v>
      </c>
      <c r="C64" s="4"/>
      <c r="D64" s="4"/>
      <c r="E64" s="4"/>
      <c r="F64" s="4"/>
    </row>
    <row r="65" spans="1:6" ht="16" thickBot="1">
      <c r="A65">
        <f t="shared" si="1"/>
        <v>63</v>
      </c>
      <c r="B65" s="4" t="s">
        <v>84</v>
      </c>
      <c r="C65" s="4"/>
      <c r="D65" s="4"/>
      <c r="E65" s="4"/>
      <c r="F65" s="4"/>
    </row>
    <row r="66" spans="1:6" ht="16" thickBot="1">
      <c r="A66">
        <f t="shared" si="1"/>
        <v>64</v>
      </c>
      <c r="B66" s="4" t="s">
        <v>85</v>
      </c>
      <c r="C66" s="4"/>
      <c r="D66" s="4"/>
      <c r="E66" s="4"/>
      <c r="F66" s="4"/>
    </row>
    <row r="67" spans="1:6" s="16" customFormat="1" ht="16" thickBot="1">
      <c r="A67" s="16">
        <f t="shared" si="1"/>
        <v>65</v>
      </c>
      <c r="B67" s="20" t="s">
        <v>86</v>
      </c>
      <c r="C67" s="20" t="s">
        <v>196</v>
      </c>
      <c r="D67" s="20"/>
      <c r="E67" s="20" t="s">
        <v>55</v>
      </c>
      <c r="F67" s="20" t="s">
        <v>272</v>
      </c>
    </row>
    <row r="68" spans="1:6" ht="16" thickBot="1">
      <c r="A68">
        <f t="shared" si="1"/>
        <v>66</v>
      </c>
      <c r="B68" s="4" t="s">
        <v>87</v>
      </c>
      <c r="C68" s="4"/>
      <c r="D68" s="4"/>
      <c r="E68" s="4"/>
      <c r="F68" s="4"/>
    </row>
    <row r="69" spans="1:6" ht="16" thickBot="1">
      <c r="A69">
        <f t="shared" si="1"/>
        <v>67</v>
      </c>
      <c r="B69" s="4" t="s">
        <v>88</v>
      </c>
      <c r="C69" s="4"/>
      <c r="D69" s="4"/>
      <c r="E69" s="4"/>
      <c r="F69" s="4"/>
    </row>
    <row r="70" spans="1:6" ht="16" thickBot="1">
      <c r="A70">
        <f t="shared" si="1"/>
        <v>68</v>
      </c>
      <c r="B70" s="4" t="s">
        <v>89</v>
      </c>
      <c r="C70" s="4"/>
      <c r="D70" s="4"/>
      <c r="E70" s="4"/>
      <c r="F70" s="4"/>
    </row>
    <row r="71" spans="1:6" ht="16" thickBot="1">
      <c r="A71">
        <f t="shared" si="1"/>
        <v>69</v>
      </c>
      <c r="B71" s="4" t="s">
        <v>90</v>
      </c>
      <c r="C71" s="4"/>
      <c r="D71" s="4"/>
      <c r="E71" s="4"/>
      <c r="F71" s="4"/>
    </row>
    <row r="72" spans="1:6" ht="16" thickBot="1">
      <c r="A72">
        <f t="shared" si="1"/>
        <v>70</v>
      </c>
      <c r="B72" s="4" t="s">
        <v>91</v>
      </c>
      <c r="C72" s="4"/>
      <c r="D72" s="4"/>
      <c r="E72" s="4"/>
      <c r="F72" s="4"/>
    </row>
    <row r="73" spans="1:6" ht="16" thickBot="1">
      <c r="A73">
        <f t="shared" si="1"/>
        <v>71</v>
      </c>
      <c r="B73" s="4" t="s">
        <v>92</v>
      </c>
      <c r="C73" s="4"/>
      <c r="D73" s="4"/>
      <c r="E73" s="4"/>
      <c r="F73" s="4"/>
    </row>
    <row r="74" spans="1:6" ht="16" thickBot="1">
      <c r="A74">
        <f t="shared" si="1"/>
        <v>72</v>
      </c>
      <c r="B74" s="4" t="s">
        <v>93</v>
      </c>
      <c r="C74" s="4"/>
      <c r="D74" s="4"/>
      <c r="E74" s="4"/>
      <c r="F74" s="4"/>
    </row>
    <row r="75" spans="1:6" ht="16" thickBot="1">
      <c r="A75">
        <f t="shared" si="1"/>
        <v>73</v>
      </c>
      <c r="B75" s="4" t="s">
        <v>94</v>
      </c>
      <c r="C75" s="4" t="s">
        <v>25</v>
      </c>
      <c r="D75" s="4" t="s">
        <v>167</v>
      </c>
      <c r="E75" s="4" t="s">
        <v>168</v>
      </c>
      <c r="F75" s="4"/>
    </row>
    <row r="76" spans="1:6" ht="16" thickBot="1">
      <c r="A76">
        <f t="shared" si="1"/>
        <v>74</v>
      </c>
      <c r="B76" s="4" t="s">
        <v>95</v>
      </c>
      <c r="C76" s="4" t="s">
        <v>25</v>
      </c>
      <c r="D76" s="4" t="s">
        <v>167</v>
      </c>
      <c r="E76" s="4" t="s">
        <v>168</v>
      </c>
      <c r="F76" s="4"/>
    </row>
    <row r="77" spans="1:6" ht="16" thickBot="1">
      <c r="A77">
        <f t="shared" si="1"/>
        <v>75</v>
      </c>
      <c r="B77" s="4" t="s">
        <v>96</v>
      </c>
      <c r="C77" s="4"/>
      <c r="D77" s="4"/>
      <c r="E77" s="4"/>
      <c r="F77" s="4"/>
    </row>
    <row r="78" spans="1:6" ht="16" thickBot="1">
      <c r="A78">
        <f t="shared" si="1"/>
        <v>76</v>
      </c>
      <c r="B78" s="4" t="s">
        <v>97</v>
      </c>
      <c r="C78" s="4" t="s">
        <v>25</v>
      </c>
      <c r="D78" s="4" t="s">
        <v>167</v>
      </c>
      <c r="E78" s="4" t="s">
        <v>169</v>
      </c>
      <c r="F78" s="4"/>
    </row>
    <row r="79" spans="1:6" ht="16" thickBot="1">
      <c r="A79">
        <f t="shared" si="1"/>
        <v>77</v>
      </c>
      <c r="B79" s="4" t="s">
        <v>98</v>
      </c>
      <c r="C79" s="4" t="s">
        <v>25</v>
      </c>
      <c r="D79" s="4" t="s">
        <v>167</v>
      </c>
      <c r="E79" s="4" t="s">
        <v>169</v>
      </c>
      <c r="F79" s="4"/>
    </row>
    <row r="80" spans="1:6" ht="16" thickBot="1">
      <c r="A80">
        <f t="shared" si="1"/>
        <v>78</v>
      </c>
      <c r="B80" s="4" t="s">
        <v>99</v>
      </c>
      <c r="C80" s="4" t="s">
        <v>25</v>
      </c>
      <c r="D80" s="4" t="s">
        <v>167</v>
      </c>
      <c r="E80" s="4" t="s">
        <v>170</v>
      </c>
      <c r="F80" s="4"/>
    </row>
    <row r="81" spans="1:6" ht="16" thickBot="1">
      <c r="A81">
        <f t="shared" si="1"/>
        <v>79</v>
      </c>
      <c r="B81" s="4" t="s">
        <v>100</v>
      </c>
      <c r="C81" s="4" t="s">
        <v>25</v>
      </c>
      <c r="D81" s="4" t="s">
        <v>167</v>
      </c>
      <c r="E81" s="4" t="s">
        <v>170</v>
      </c>
      <c r="F81" s="4"/>
    </row>
    <row r="82" spans="1:6" ht="16" thickBot="1">
      <c r="A82">
        <f t="shared" si="1"/>
        <v>80</v>
      </c>
      <c r="B82" s="4" t="s">
        <v>101</v>
      </c>
      <c r="C82" s="4" t="s">
        <v>25</v>
      </c>
      <c r="D82" s="4" t="s">
        <v>167</v>
      </c>
      <c r="E82" s="4" t="s">
        <v>170</v>
      </c>
      <c r="F82" s="4"/>
    </row>
    <row r="83" spans="1:6" ht="16" thickBot="1">
      <c r="A83">
        <f t="shared" si="1"/>
        <v>81</v>
      </c>
      <c r="B83" s="4" t="s">
        <v>102</v>
      </c>
      <c r="C83" s="4" t="s">
        <v>25</v>
      </c>
      <c r="D83" s="4" t="s">
        <v>167</v>
      </c>
      <c r="E83" s="4" t="s">
        <v>170</v>
      </c>
      <c r="F83" s="4"/>
    </row>
    <row r="84" spans="1:6" ht="16" thickBot="1">
      <c r="A84">
        <f t="shared" si="1"/>
        <v>82</v>
      </c>
      <c r="B84" s="4" t="s">
        <v>103</v>
      </c>
      <c r="C84" s="4" t="s">
        <v>25</v>
      </c>
      <c r="D84" s="4" t="s">
        <v>167</v>
      </c>
      <c r="E84" s="4" t="s">
        <v>170</v>
      </c>
      <c r="F84" s="4"/>
    </row>
    <row r="85" spans="1:6" ht="16" thickBot="1">
      <c r="A85">
        <f t="shared" si="1"/>
        <v>83</v>
      </c>
      <c r="B85" s="4" t="s">
        <v>104</v>
      </c>
      <c r="C85" s="4"/>
      <c r="D85" s="4"/>
      <c r="E85" s="4" t="s">
        <v>171</v>
      </c>
      <c r="F85" s="4"/>
    </row>
    <row r="86" spans="1:6" s="16" customFormat="1" ht="16" thickBot="1">
      <c r="A86" s="16">
        <f t="shared" si="1"/>
        <v>84</v>
      </c>
      <c r="B86" s="20" t="s">
        <v>105</v>
      </c>
      <c r="C86" s="20" t="s">
        <v>172</v>
      </c>
      <c r="D86" s="20"/>
      <c r="E86" s="20" t="s">
        <v>173</v>
      </c>
      <c r="F86" s="45" t="s">
        <v>273</v>
      </c>
    </row>
    <row r="87" spans="1:6" ht="16" thickBot="1">
      <c r="A87">
        <f t="shared" si="1"/>
        <v>85</v>
      </c>
      <c r="B87" s="4" t="s">
        <v>106</v>
      </c>
      <c r="C87" s="4" t="s">
        <v>40</v>
      </c>
      <c r="D87" s="4" t="s">
        <v>174</v>
      </c>
      <c r="E87" s="4" t="s">
        <v>175</v>
      </c>
      <c r="F87" s="4"/>
    </row>
    <row r="88" spans="1:6" ht="16" thickBot="1">
      <c r="A88">
        <f t="shared" si="1"/>
        <v>86</v>
      </c>
      <c r="B88" s="4" t="s">
        <v>107</v>
      </c>
      <c r="C88" s="4" t="s">
        <v>40</v>
      </c>
      <c r="D88" s="4" t="s">
        <v>174</v>
      </c>
      <c r="E88" s="4" t="s">
        <v>175</v>
      </c>
      <c r="F88" s="4"/>
    </row>
    <row r="89" spans="1:6" ht="16" thickBot="1">
      <c r="A89">
        <f t="shared" si="1"/>
        <v>87</v>
      </c>
      <c r="B89" s="4" t="s">
        <v>108</v>
      </c>
      <c r="C89" s="4" t="s">
        <v>40</v>
      </c>
      <c r="D89" s="4" t="s">
        <v>174</v>
      </c>
      <c r="E89" s="4" t="s">
        <v>175</v>
      </c>
      <c r="F89" s="4"/>
    </row>
    <row r="90" spans="1:6" ht="16" thickBot="1">
      <c r="A90">
        <f t="shared" si="1"/>
        <v>88</v>
      </c>
      <c r="B90" s="4" t="s">
        <v>109</v>
      </c>
      <c r="C90" s="4" t="s">
        <v>40</v>
      </c>
      <c r="D90" s="4" t="s">
        <v>174</v>
      </c>
      <c r="E90" s="4" t="s">
        <v>175</v>
      </c>
      <c r="F90" s="4"/>
    </row>
    <row r="91" spans="1:6" ht="16" thickBot="1">
      <c r="A91">
        <f t="shared" si="1"/>
        <v>89</v>
      </c>
      <c r="B91" s="4" t="s">
        <v>110</v>
      </c>
      <c r="C91" s="4" t="s">
        <v>25</v>
      </c>
      <c r="D91" s="4" t="s">
        <v>167</v>
      </c>
      <c r="E91" s="4" t="s">
        <v>31</v>
      </c>
      <c r="F91" s="4"/>
    </row>
    <row r="92" spans="1:6" ht="16" thickBot="1">
      <c r="A92">
        <f t="shared" si="1"/>
        <v>90</v>
      </c>
      <c r="B92" s="4" t="s">
        <v>111</v>
      </c>
      <c r="C92" s="4" t="s">
        <v>25</v>
      </c>
      <c r="D92" s="4" t="s">
        <v>167</v>
      </c>
      <c r="E92" s="4" t="s">
        <v>31</v>
      </c>
      <c r="F92" s="4"/>
    </row>
    <row r="93" spans="1:6" ht="16" thickBot="1">
      <c r="A93">
        <f t="shared" si="1"/>
        <v>91</v>
      </c>
      <c r="B93" s="4" t="s">
        <v>112</v>
      </c>
      <c r="C93" s="4" t="s">
        <v>25</v>
      </c>
      <c r="D93" s="4" t="s">
        <v>167</v>
      </c>
      <c r="E93" s="4" t="s">
        <v>31</v>
      </c>
      <c r="F93" s="4"/>
    </row>
    <row r="94" spans="1:6" ht="16" thickBot="1">
      <c r="A94">
        <f t="shared" si="1"/>
        <v>92</v>
      </c>
      <c r="B94" s="4" t="s">
        <v>113</v>
      </c>
      <c r="C94" s="4" t="s">
        <v>25</v>
      </c>
      <c r="D94" s="4" t="s">
        <v>167</v>
      </c>
      <c r="E94" s="4" t="s">
        <v>31</v>
      </c>
      <c r="F94" s="4"/>
    </row>
    <row r="95" spans="1:6" ht="16" thickBot="1">
      <c r="A95">
        <f t="shared" si="1"/>
        <v>93</v>
      </c>
      <c r="B95" s="4" t="s">
        <v>114</v>
      </c>
      <c r="C95" s="4" t="s">
        <v>25</v>
      </c>
      <c r="D95" s="4" t="s">
        <v>167</v>
      </c>
      <c r="E95" s="4" t="s">
        <v>176</v>
      </c>
      <c r="F95" s="4"/>
    </row>
    <row r="96" spans="1:6" ht="16" thickBot="1">
      <c r="A96">
        <f t="shared" si="1"/>
        <v>94</v>
      </c>
      <c r="B96" s="4" t="s">
        <v>115</v>
      </c>
      <c r="C96" s="4" t="s">
        <v>25</v>
      </c>
      <c r="D96" s="4" t="s">
        <v>167</v>
      </c>
      <c r="E96" s="4" t="s">
        <v>176</v>
      </c>
      <c r="F96" s="4"/>
    </row>
    <row r="97" spans="1:6" ht="16" thickBot="1">
      <c r="A97">
        <f t="shared" si="1"/>
        <v>95</v>
      </c>
      <c r="B97" s="4" t="s">
        <v>116</v>
      </c>
      <c r="C97" s="4"/>
      <c r="D97" s="4"/>
      <c r="E97" s="4"/>
      <c r="F97" s="4"/>
    </row>
    <row r="98" spans="1:6" ht="16" thickBot="1">
      <c r="A98">
        <f t="shared" si="1"/>
        <v>96</v>
      </c>
      <c r="B98" s="4" t="s">
        <v>117</v>
      </c>
      <c r="C98" s="4" t="s">
        <v>40</v>
      </c>
      <c r="D98" s="4" t="s">
        <v>177</v>
      </c>
      <c r="E98" s="4" t="s">
        <v>178</v>
      </c>
      <c r="F98" s="4"/>
    </row>
    <row r="99" spans="1:6" ht="16" thickBot="1">
      <c r="A99">
        <f t="shared" si="1"/>
        <v>97</v>
      </c>
      <c r="B99" s="4" t="s">
        <v>118</v>
      </c>
      <c r="C99" s="4" t="s">
        <v>40</v>
      </c>
      <c r="D99" s="4" t="s">
        <v>177</v>
      </c>
      <c r="E99" s="4" t="s">
        <v>179</v>
      </c>
      <c r="F99" s="4"/>
    </row>
    <row r="100" spans="1:6" ht="16" thickBot="1">
      <c r="A100">
        <f t="shared" si="1"/>
        <v>98</v>
      </c>
      <c r="B100" s="4" t="s">
        <v>119</v>
      </c>
      <c r="C100" s="4" t="s">
        <v>40</v>
      </c>
      <c r="D100" s="4" t="s">
        <v>180</v>
      </c>
      <c r="E100" s="4" t="s">
        <v>42</v>
      </c>
      <c r="F100" s="4"/>
    </row>
    <row r="101" spans="1:6" ht="16" thickBot="1">
      <c r="A101">
        <f t="shared" si="1"/>
        <v>99</v>
      </c>
      <c r="B101" s="4" t="s">
        <v>120</v>
      </c>
      <c r="C101" s="4" t="s">
        <v>40</v>
      </c>
      <c r="D101" s="4" t="s">
        <v>180</v>
      </c>
      <c r="E101" s="4" t="s">
        <v>42</v>
      </c>
      <c r="F101" s="4"/>
    </row>
    <row r="102" spans="1:6" ht="16" thickBot="1">
      <c r="A102">
        <f t="shared" si="1"/>
        <v>100</v>
      </c>
      <c r="B102" s="4" t="s">
        <v>121</v>
      </c>
      <c r="C102" s="4" t="s">
        <v>40</v>
      </c>
      <c r="D102" s="4" t="s">
        <v>180</v>
      </c>
      <c r="E102" s="4" t="s">
        <v>42</v>
      </c>
      <c r="F102" s="4"/>
    </row>
    <row r="103" spans="1:6" ht="16" thickBot="1">
      <c r="A103">
        <f t="shared" si="1"/>
        <v>101</v>
      </c>
      <c r="B103" s="4" t="s">
        <v>122</v>
      </c>
      <c r="C103" s="4" t="s">
        <v>40</v>
      </c>
      <c r="D103" s="4" t="s">
        <v>180</v>
      </c>
      <c r="E103" s="4" t="s">
        <v>42</v>
      </c>
      <c r="F103" s="4"/>
    </row>
    <row r="104" spans="1:6" ht="16" thickBot="1">
      <c r="A104">
        <f t="shared" si="1"/>
        <v>102</v>
      </c>
      <c r="B104" s="4" t="s">
        <v>123</v>
      </c>
      <c r="C104" s="4" t="s">
        <v>40</v>
      </c>
      <c r="D104" s="4" t="s">
        <v>181</v>
      </c>
      <c r="E104" s="4" t="s">
        <v>41</v>
      </c>
      <c r="F104" s="4"/>
    </row>
    <row r="105" spans="1:6" ht="16" thickBot="1">
      <c r="A105">
        <f t="shared" ref="A105:A141" si="2">A104+1</f>
        <v>103</v>
      </c>
      <c r="B105" s="4" t="s">
        <v>124</v>
      </c>
      <c r="C105" s="4" t="s">
        <v>40</v>
      </c>
      <c r="D105" s="4" t="s">
        <v>181</v>
      </c>
      <c r="E105" s="4" t="s">
        <v>41</v>
      </c>
      <c r="F105" s="4"/>
    </row>
    <row r="106" spans="1:6" ht="16" thickBot="1">
      <c r="A106">
        <f t="shared" si="2"/>
        <v>104</v>
      </c>
      <c r="B106" s="4" t="s">
        <v>125</v>
      </c>
      <c r="C106" s="4"/>
      <c r="D106" s="4"/>
      <c r="E106" s="4"/>
      <c r="F106" s="4"/>
    </row>
    <row r="107" spans="1:6" ht="16" thickBot="1">
      <c r="A107">
        <f t="shared" si="2"/>
        <v>105</v>
      </c>
      <c r="B107" s="4" t="s">
        <v>126</v>
      </c>
      <c r="C107" s="4" t="s">
        <v>40</v>
      </c>
      <c r="D107" s="4" t="s">
        <v>181</v>
      </c>
      <c r="E107" s="4" t="s">
        <v>182</v>
      </c>
      <c r="F107" s="4"/>
    </row>
    <row r="108" spans="1:6" ht="16" thickBot="1">
      <c r="A108">
        <f t="shared" si="2"/>
        <v>106</v>
      </c>
      <c r="B108" s="4" t="s">
        <v>127</v>
      </c>
      <c r="C108" s="4" t="s">
        <v>25</v>
      </c>
      <c r="D108" s="4" t="s">
        <v>183</v>
      </c>
      <c r="E108" s="4" t="s">
        <v>184</v>
      </c>
      <c r="F108" s="4"/>
    </row>
    <row r="109" spans="1:6" ht="16" thickBot="1">
      <c r="A109">
        <f t="shared" si="2"/>
        <v>107</v>
      </c>
      <c r="B109" s="4" t="s">
        <v>128</v>
      </c>
      <c r="C109" s="4" t="s">
        <v>25</v>
      </c>
      <c r="D109" s="4" t="s">
        <v>183</v>
      </c>
      <c r="E109" s="4" t="s">
        <v>184</v>
      </c>
      <c r="F109" s="4"/>
    </row>
    <row r="110" spans="1:6" ht="16" thickBot="1">
      <c r="A110">
        <f t="shared" si="2"/>
        <v>108</v>
      </c>
      <c r="B110" s="4" t="s">
        <v>129</v>
      </c>
      <c r="C110" s="4" t="s">
        <v>25</v>
      </c>
      <c r="D110" s="4" t="s">
        <v>167</v>
      </c>
      <c r="E110" s="4" t="s">
        <v>184</v>
      </c>
      <c r="F110" s="4"/>
    </row>
    <row r="111" spans="1:6" ht="16" thickBot="1">
      <c r="A111">
        <f t="shared" si="2"/>
        <v>109</v>
      </c>
      <c r="B111" s="4" t="s">
        <v>130</v>
      </c>
      <c r="C111" s="4" t="s">
        <v>25</v>
      </c>
      <c r="D111" s="4" t="s">
        <v>167</v>
      </c>
      <c r="E111" s="4" t="s">
        <v>184</v>
      </c>
      <c r="F111" s="4"/>
    </row>
    <row r="112" spans="1:6" ht="16" thickBot="1">
      <c r="A112">
        <f t="shared" si="2"/>
        <v>110</v>
      </c>
      <c r="B112" s="4" t="s">
        <v>131</v>
      </c>
      <c r="C112" s="4" t="s">
        <v>25</v>
      </c>
      <c r="D112" s="4" t="s">
        <v>167</v>
      </c>
      <c r="E112" s="4" t="s">
        <v>185</v>
      </c>
      <c r="F112" s="4"/>
    </row>
    <row r="113" spans="1:26" ht="16" thickBot="1">
      <c r="A113">
        <f t="shared" si="2"/>
        <v>111</v>
      </c>
      <c r="B113" s="4" t="s">
        <v>132</v>
      </c>
      <c r="C113" s="4" t="s">
        <v>25</v>
      </c>
      <c r="D113" s="4" t="s">
        <v>167</v>
      </c>
      <c r="E113" s="4" t="s">
        <v>185</v>
      </c>
      <c r="F113" s="4"/>
    </row>
    <row r="114" spans="1:26" ht="16" thickBot="1">
      <c r="A114">
        <f t="shared" si="2"/>
        <v>112</v>
      </c>
      <c r="B114" s="4" t="s">
        <v>133</v>
      </c>
      <c r="C114" s="4"/>
      <c r="D114" s="4"/>
      <c r="E114" s="4"/>
      <c r="F114" s="4"/>
    </row>
    <row r="115" spans="1:26" ht="16" thickBot="1">
      <c r="A115">
        <f t="shared" si="2"/>
        <v>113</v>
      </c>
      <c r="B115" s="4" t="s">
        <v>134</v>
      </c>
      <c r="C115" s="4"/>
      <c r="D115" s="4"/>
      <c r="E115" s="4"/>
      <c r="F115" s="4"/>
    </row>
    <row r="116" spans="1:26" ht="16" thickBot="1">
      <c r="A116">
        <f t="shared" si="2"/>
        <v>114</v>
      </c>
      <c r="B116" s="4" t="s">
        <v>135</v>
      </c>
      <c r="C116" s="4"/>
      <c r="D116" s="4"/>
      <c r="E116" s="4"/>
      <c r="F116" s="4"/>
    </row>
    <row r="117" spans="1:26" ht="16" thickBot="1">
      <c r="A117">
        <f t="shared" si="2"/>
        <v>115</v>
      </c>
      <c r="B117" s="4" t="s">
        <v>136</v>
      </c>
      <c r="C117" s="4"/>
      <c r="D117" s="4"/>
      <c r="E117" s="4"/>
      <c r="F117" s="4"/>
    </row>
    <row r="118" spans="1:26" ht="16" thickBot="1">
      <c r="A118">
        <f t="shared" si="2"/>
        <v>116</v>
      </c>
      <c r="B118" s="4" t="s">
        <v>137</v>
      </c>
      <c r="C118" s="4" t="s">
        <v>36</v>
      </c>
      <c r="D118" s="4" t="s">
        <v>174</v>
      </c>
      <c r="E118" s="4" t="s">
        <v>38</v>
      </c>
      <c r="F118" s="4"/>
    </row>
    <row r="119" spans="1:26" ht="16" thickBot="1">
      <c r="A119">
        <f t="shared" si="2"/>
        <v>117</v>
      </c>
      <c r="B119" s="4" t="s">
        <v>138</v>
      </c>
      <c r="C119" s="4" t="s">
        <v>36</v>
      </c>
      <c r="D119" s="4" t="s">
        <v>174</v>
      </c>
      <c r="E119" s="4" t="s">
        <v>38</v>
      </c>
      <c r="F119" s="4"/>
    </row>
    <row r="120" spans="1:26" s="16" customFormat="1" ht="16" thickBot="1">
      <c r="A120" s="16">
        <f t="shared" si="2"/>
        <v>118</v>
      </c>
      <c r="B120" s="20" t="s">
        <v>139</v>
      </c>
      <c r="C120" s="20" t="s">
        <v>36</v>
      </c>
      <c r="D120" s="20" t="s">
        <v>174</v>
      </c>
      <c r="E120" s="20" t="s">
        <v>186</v>
      </c>
      <c r="F120" s="20" t="s">
        <v>274</v>
      </c>
      <c r="G120" s="38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40"/>
      <c r="Y120" s="36"/>
      <c r="Z120" s="37"/>
    </row>
    <row r="121" spans="1:26" ht="16" thickBot="1">
      <c r="A121">
        <f t="shared" si="2"/>
        <v>119</v>
      </c>
      <c r="B121" s="4" t="s">
        <v>140</v>
      </c>
      <c r="C121" s="4" t="s">
        <v>25</v>
      </c>
      <c r="D121" s="4" t="s">
        <v>187</v>
      </c>
      <c r="E121" s="4" t="s">
        <v>188</v>
      </c>
      <c r="F121" s="4"/>
    </row>
    <row r="122" spans="1:26" ht="16" thickBot="1">
      <c r="A122">
        <f t="shared" si="2"/>
        <v>120</v>
      </c>
      <c r="B122" s="4" t="s">
        <v>141</v>
      </c>
      <c r="C122" s="4" t="s">
        <v>25</v>
      </c>
      <c r="D122" s="4" t="s">
        <v>187</v>
      </c>
      <c r="E122" s="4" t="s">
        <v>188</v>
      </c>
      <c r="F122" s="4"/>
    </row>
    <row r="123" spans="1:26" ht="16" thickBot="1">
      <c r="A123">
        <f t="shared" si="2"/>
        <v>121</v>
      </c>
      <c r="B123" s="4" t="s">
        <v>142</v>
      </c>
      <c r="C123" s="4" t="s">
        <v>25</v>
      </c>
      <c r="D123" s="4" t="s">
        <v>187</v>
      </c>
      <c r="E123" s="4" t="s">
        <v>189</v>
      </c>
      <c r="F123" s="4"/>
    </row>
    <row r="124" spans="1:26" ht="16" thickBot="1">
      <c r="A124">
        <f t="shared" si="2"/>
        <v>122</v>
      </c>
      <c r="B124" s="4" t="s">
        <v>143</v>
      </c>
      <c r="C124" s="4" t="s">
        <v>25</v>
      </c>
      <c r="D124" s="4" t="s">
        <v>187</v>
      </c>
      <c r="E124" s="4" t="s">
        <v>189</v>
      </c>
      <c r="F124" s="4"/>
    </row>
    <row r="125" spans="1:26" s="16" customFormat="1" ht="16" thickBot="1">
      <c r="A125" s="16">
        <f t="shared" si="2"/>
        <v>123</v>
      </c>
      <c r="B125" s="20" t="s">
        <v>144</v>
      </c>
      <c r="C125" s="20" t="s">
        <v>190</v>
      </c>
      <c r="D125" s="20"/>
      <c r="E125" s="20" t="s">
        <v>191</v>
      </c>
      <c r="F125" s="20" t="s">
        <v>275</v>
      </c>
      <c r="G125" s="38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41"/>
    </row>
    <row r="126" spans="1:26" ht="16" thickBot="1">
      <c r="A126">
        <f t="shared" si="2"/>
        <v>124</v>
      </c>
      <c r="B126" s="4" t="s">
        <v>145</v>
      </c>
      <c r="C126" s="4" t="s">
        <v>190</v>
      </c>
      <c r="D126" s="4"/>
      <c r="E126" s="4" t="s">
        <v>192</v>
      </c>
      <c r="F126" s="4"/>
    </row>
    <row r="127" spans="1:26" ht="16" thickBot="1">
      <c r="A127">
        <f t="shared" si="2"/>
        <v>125</v>
      </c>
      <c r="B127" s="4" t="s">
        <v>146</v>
      </c>
      <c r="C127" s="4" t="s">
        <v>36</v>
      </c>
      <c r="D127" s="4" t="s">
        <v>193</v>
      </c>
      <c r="E127" s="4" t="s">
        <v>194</v>
      </c>
      <c r="F127" s="4"/>
    </row>
    <row r="128" spans="1:26" ht="16" thickBot="1">
      <c r="A128">
        <f t="shared" si="2"/>
        <v>126</v>
      </c>
      <c r="B128" s="4" t="s">
        <v>147</v>
      </c>
      <c r="C128" s="4" t="s">
        <v>36</v>
      </c>
      <c r="D128" s="4" t="s">
        <v>193</v>
      </c>
      <c r="E128" s="4" t="s">
        <v>195</v>
      </c>
      <c r="F128" s="4"/>
    </row>
    <row r="129" spans="1:54" ht="16" thickBot="1">
      <c r="A129">
        <f t="shared" si="2"/>
        <v>127</v>
      </c>
      <c r="B129" s="4" t="s">
        <v>148</v>
      </c>
      <c r="C129" s="4"/>
      <c r="D129" s="4"/>
      <c r="E129" s="4"/>
      <c r="F129" s="4"/>
    </row>
    <row r="130" spans="1:54" ht="16" thickBot="1">
      <c r="A130">
        <f t="shared" si="2"/>
        <v>128</v>
      </c>
      <c r="B130" s="4" t="s">
        <v>149</v>
      </c>
      <c r="C130" s="4"/>
      <c r="D130" s="4"/>
      <c r="E130" s="4"/>
      <c r="F130" s="4"/>
    </row>
    <row r="131" spans="1:54" ht="16" thickBot="1">
      <c r="A131">
        <f t="shared" si="2"/>
        <v>129</v>
      </c>
      <c r="B131" s="4" t="s">
        <v>150</v>
      </c>
      <c r="C131" s="4" t="s">
        <v>36</v>
      </c>
      <c r="D131" s="4" t="s">
        <v>174</v>
      </c>
      <c r="E131" s="4" t="s">
        <v>39</v>
      </c>
      <c r="F131" s="4"/>
    </row>
    <row r="132" spans="1:54" ht="16" thickBot="1">
      <c r="A132">
        <f t="shared" si="2"/>
        <v>130</v>
      </c>
      <c r="B132" s="4" t="s">
        <v>151</v>
      </c>
      <c r="C132" s="4" t="s">
        <v>36</v>
      </c>
      <c r="D132" s="6" t="s">
        <v>174</v>
      </c>
      <c r="E132" s="6" t="s">
        <v>39</v>
      </c>
      <c r="F132" s="4"/>
    </row>
    <row r="133" spans="1:54" ht="16" thickBot="1">
      <c r="A133">
        <f t="shared" si="2"/>
        <v>131</v>
      </c>
      <c r="B133" s="4" t="s">
        <v>152</v>
      </c>
      <c r="C133" s="4" t="s">
        <v>36</v>
      </c>
      <c r="D133" s="6" t="s">
        <v>174</v>
      </c>
      <c r="E133" s="6" t="s">
        <v>39</v>
      </c>
      <c r="F133" s="4"/>
    </row>
    <row r="134" spans="1:54" ht="16" thickBot="1">
      <c r="A134">
        <f t="shared" si="2"/>
        <v>132</v>
      </c>
      <c r="B134" s="4" t="s">
        <v>153</v>
      </c>
      <c r="C134" s="4"/>
      <c r="D134" s="4"/>
      <c r="E134" s="4"/>
      <c r="F134" s="4"/>
    </row>
    <row r="135" spans="1:54" ht="16" thickBot="1">
      <c r="A135">
        <v>133</v>
      </c>
      <c r="B135" s="20" t="s">
        <v>280</v>
      </c>
      <c r="C135" s="20" t="s">
        <v>281</v>
      </c>
      <c r="D135" s="20"/>
      <c r="E135" s="20" t="s">
        <v>282</v>
      </c>
      <c r="F135" s="20" t="s">
        <v>285</v>
      </c>
      <c r="G135" s="47"/>
      <c r="H135" s="48"/>
      <c r="I135" s="49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5"/>
    </row>
    <row r="136" spans="1:54" s="25" customFormat="1" ht="16" thickBot="1">
      <c r="A136" s="25">
        <v>134</v>
      </c>
      <c r="B136" s="20" t="s">
        <v>244</v>
      </c>
      <c r="C136" s="20"/>
      <c r="D136" s="20"/>
      <c r="E136" s="20" t="s">
        <v>279</v>
      </c>
      <c r="F136" s="45" t="s">
        <v>286</v>
      </c>
      <c r="G136" s="50"/>
      <c r="H136" s="29"/>
      <c r="I136" s="29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7"/>
    </row>
    <row r="137" spans="1:54" s="25" customFormat="1" ht="16" thickBot="1">
      <c r="A137" s="25">
        <f t="shared" si="2"/>
        <v>135</v>
      </c>
      <c r="B137" s="20" t="s">
        <v>245</v>
      </c>
      <c r="C137" s="20"/>
      <c r="D137" s="20"/>
      <c r="E137" s="20" t="s">
        <v>279</v>
      </c>
      <c r="F137" s="45" t="s">
        <v>287</v>
      </c>
      <c r="G137" s="28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30"/>
    </row>
    <row r="138" spans="1:54" s="25" customFormat="1" ht="16" thickBot="1">
      <c r="A138" s="25">
        <f t="shared" si="2"/>
        <v>136</v>
      </c>
      <c r="B138" s="20" t="s">
        <v>246</v>
      </c>
      <c r="C138" s="20"/>
      <c r="D138" s="20"/>
      <c r="E138" s="20" t="s">
        <v>279</v>
      </c>
      <c r="F138" s="45" t="s">
        <v>288</v>
      </c>
      <c r="G138" s="28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30"/>
    </row>
    <row r="139" spans="1:54" s="25" customFormat="1" ht="16" thickBot="1">
      <c r="A139" s="25">
        <f t="shared" si="2"/>
        <v>137</v>
      </c>
      <c r="B139" s="20" t="s">
        <v>247</v>
      </c>
      <c r="C139" s="20"/>
      <c r="D139" s="20"/>
      <c r="E139" s="20" t="s">
        <v>279</v>
      </c>
      <c r="F139" s="45" t="s">
        <v>289</v>
      </c>
      <c r="G139" s="28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30"/>
    </row>
    <row r="140" spans="1:54" s="25" customFormat="1" ht="16" thickBot="1">
      <c r="A140" s="25">
        <f t="shared" si="2"/>
        <v>138</v>
      </c>
      <c r="B140" s="20" t="s">
        <v>248</v>
      </c>
      <c r="C140" s="20"/>
      <c r="D140" s="20"/>
      <c r="E140" s="20" t="s">
        <v>279</v>
      </c>
      <c r="F140" s="45" t="s">
        <v>290</v>
      </c>
      <c r="G140" s="28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30"/>
    </row>
    <row r="141" spans="1:54" s="25" customFormat="1" ht="16" thickBot="1">
      <c r="A141" s="25">
        <f t="shared" si="2"/>
        <v>139</v>
      </c>
      <c r="B141" s="21" t="s">
        <v>249</v>
      </c>
      <c r="C141" s="20"/>
      <c r="D141" s="20"/>
      <c r="E141" s="20" t="s">
        <v>279</v>
      </c>
      <c r="F141" s="45" t="s">
        <v>291</v>
      </c>
      <c r="G141" s="28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30"/>
    </row>
    <row r="142" spans="1:54" s="25" customFormat="1" ht="16" thickBot="1">
      <c r="A142" s="25">
        <v>140</v>
      </c>
      <c r="B142" s="21" t="s">
        <v>283</v>
      </c>
      <c r="C142" s="20" t="s">
        <v>281</v>
      </c>
      <c r="D142" s="20"/>
      <c r="E142" s="20" t="s">
        <v>284</v>
      </c>
      <c r="F142" s="24" t="s">
        <v>292</v>
      </c>
      <c r="G142" s="28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30"/>
    </row>
    <row r="143" spans="1:54" s="25" customFormat="1" ht="16" thickBot="1">
      <c r="A143" s="25">
        <v>141</v>
      </c>
      <c r="B143" s="20" t="s">
        <v>240</v>
      </c>
      <c r="C143" s="20"/>
      <c r="D143" s="20"/>
      <c r="E143" s="20" t="s">
        <v>241</v>
      </c>
      <c r="F143" s="45" t="s">
        <v>293</v>
      </c>
      <c r="G143" s="28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30"/>
    </row>
    <row r="144" spans="1:54" s="25" customFormat="1" ht="16" thickBot="1">
      <c r="A144" s="25">
        <f>A143+1</f>
        <v>142</v>
      </c>
      <c r="B144" s="20" t="s">
        <v>242</v>
      </c>
      <c r="C144" s="20"/>
      <c r="D144" s="20"/>
      <c r="E144" s="20" t="s">
        <v>241</v>
      </c>
      <c r="F144" s="46" t="s">
        <v>294</v>
      </c>
      <c r="G144" s="28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30"/>
    </row>
    <row r="145" spans="1:54" s="25" customFormat="1" ht="16" thickBot="1">
      <c r="A145" s="25">
        <f>A144+1</f>
        <v>143</v>
      </c>
      <c r="B145" s="20" t="s">
        <v>243</v>
      </c>
      <c r="C145" s="20"/>
      <c r="D145" s="20"/>
      <c r="E145" s="20" t="s">
        <v>241</v>
      </c>
      <c r="F145" s="45" t="s">
        <v>295</v>
      </c>
      <c r="G145" s="28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30"/>
    </row>
    <row r="146" spans="1:54">
      <c r="B146" t="s">
        <v>297</v>
      </c>
      <c r="G146" s="31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3"/>
    </row>
    <row r="147" spans="1:54">
      <c r="B147" t="s">
        <v>236</v>
      </c>
    </row>
    <row r="148" spans="1:54">
      <c r="B148" s="7" t="s">
        <v>229</v>
      </c>
    </row>
    <row r="149" spans="1:54">
      <c r="B149" s="7" t="s">
        <v>234</v>
      </c>
    </row>
    <row r="150" spans="1:54">
      <c r="B150" t="s">
        <v>235</v>
      </c>
    </row>
    <row r="151" spans="1:54">
      <c r="B151" s="7" t="s">
        <v>230</v>
      </c>
    </row>
    <row r="152" spans="1:54">
      <c r="B152" s="7" t="s">
        <v>231</v>
      </c>
    </row>
    <row r="153" spans="1:54">
      <c r="B153" s="7" t="s">
        <v>232</v>
      </c>
    </row>
    <row r="154" spans="1:54">
      <c r="B154" s="7" t="s">
        <v>233</v>
      </c>
    </row>
    <row r="155" spans="1:54">
      <c r="B155" s="7" t="s">
        <v>250</v>
      </c>
    </row>
    <row r="156" spans="1:54">
      <c r="B156" s="7" t="s">
        <v>237</v>
      </c>
    </row>
    <row r="157" spans="1:54">
      <c r="B157" t="s">
        <v>238</v>
      </c>
    </row>
    <row r="158" spans="1:54">
      <c r="B158" t="s">
        <v>239</v>
      </c>
    </row>
    <row r="160" spans="1:54">
      <c r="B160" t="s">
        <v>301</v>
      </c>
    </row>
    <row r="161" spans="2:2">
      <c r="B161" t="s">
        <v>299</v>
      </c>
    </row>
    <row r="162" spans="2:2">
      <c r="B162" t="s">
        <v>300</v>
      </c>
    </row>
    <row r="163" spans="2:2">
      <c r="B163" t="s">
        <v>302</v>
      </c>
    </row>
    <row r="164" spans="2:2">
      <c r="B164" t="s">
        <v>303</v>
      </c>
    </row>
  </sheetData>
  <phoneticPr fontId="10" type="noConversion"/>
  <pageMargins left="0.75" right="0.75" top="1" bottom="1" header="0.5" footer="0.5"/>
  <pageSetup scale="60" fitToHeight="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NOAA ESRL 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Aikin</dc:creator>
  <cp:lastModifiedBy>Ken Aikin</cp:lastModifiedBy>
  <cp:lastPrinted>2013-05-21T14:54:12Z</cp:lastPrinted>
  <dcterms:created xsi:type="dcterms:W3CDTF">2013-03-21T20:59:50Z</dcterms:created>
  <dcterms:modified xsi:type="dcterms:W3CDTF">2013-05-21T15:45:35Z</dcterms:modified>
</cp:coreProperties>
</file>